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4-Putative resistance units\ISEc29–mph(E)–IS15DI unit_CP059298\"/>
    </mc:Choice>
  </mc:AlternateContent>
  <xr:revisionPtr revIDLastSave="0" documentId="13_ncr:1_{0491C34E-E859-440F-9170-6F89C6F82B32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SEc29–mph(E)–IS15DI uni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12" i="1"/>
  <c r="F11" i="1"/>
  <c r="F10" i="1"/>
  <c r="F9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<sst xmlns="http://schemas.openxmlformats.org/spreadsheetml/2006/main" count="110" uniqueCount="55">
  <si>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</si>
  <si>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</si>
  <si>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</si>
  <si>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</si>
  <si>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</si>
  <si>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</si>
  <si>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</si>
  <si>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</si>
  <si>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</si>
  <si>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</si>
  <si>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</si>
  <si>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CP059298</t>
  </si>
  <si>
    <t>ISEc29–mph(E)–IS15DI unit_001</t>
  </si>
  <si>
    <t>+</t>
  </si>
  <si>
    <t>mobile_element</t>
  </si>
  <si>
    <t>Putative resistance unit: ISEc29–mph(E)–IS15DI unit</t>
  </si>
  <si>
    <t>ISEc29–mph(E)–IS15DI unit</t>
  </si>
  <si>
    <t>ISEc29–mph(E)–IS15DI unit_002</t>
  </si>
  <si>
    <t>ISEc29</t>
  </si>
  <si>
    <t>Insertion sequence: ISEc29</t>
  </si>
  <si>
    <t>ISEc29–mph(E)–IS15DI unit_003</t>
  </si>
  <si>
    <t>repeat_region</t>
  </si>
  <si>
    <t>IRL_ISEc29</t>
  </si>
  <si>
    <t>ISEc29 inverted repeat left</t>
  </si>
  <si>
    <t>ISEc29–mph(E)–IS15DI unit_004</t>
  </si>
  <si>
    <t>CDS</t>
  </si>
  <si>
    <t>tnpA</t>
  </si>
  <si>
    <t>ISEc29 transposase</t>
  </si>
  <si>
    <t>ISEc29–mph(E)–IS15DI unit_005</t>
  </si>
  <si>
    <t>IRR_ISEc29</t>
  </si>
  <si>
    <t>ISEc29 inverted repeat right</t>
  </si>
  <si>
    <t>ISEc29–mph(E)–IS15DI unit_006</t>
  </si>
  <si>
    <t>msr(E)</t>
  </si>
  <si>
    <t>Macrolide efflux protein</t>
  </si>
  <si>
    <t>ISEc29–mph(E)–IS15DI unit_007</t>
  </si>
  <si>
    <t>mph(E)</t>
  </si>
  <si>
    <t>Macrolide 2'-phosphotransferase</t>
  </si>
  <si>
    <t>ISEc29–mph(E)–IS15DI unit_008</t>
  </si>
  <si>
    <t>-</t>
  </si>
  <si>
    <t>orf543</t>
  </si>
  <si>
    <t>Hypothetical protein</t>
  </si>
  <si>
    <t>ISEc29–mph(E)–IS15DI unit_009</t>
  </si>
  <si>
    <t>repAciN</t>
  </si>
  <si>
    <t>Plasmid replication protein RepA</t>
  </si>
  <si>
    <t>ISEc29–mph(E)–IS15DI unit_010</t>
  </si>
  <si>
    <t>IS15DI</t>
  </si>
  <si>
    <t>Insertion sequence: IS15DI</t>
  </si>
  <si>
    <t>ISEc29–mph(E)–IS15DI unit_011</t>
  </si>
  <si>
    <t>IRL_IS15DI</t>
  </si>
  <si>
    <t>IS15DI inverted repeat left</t>
  </si>
  <si>
    <t>ISEc29–mph(E)–IS15DI unit_012</t>
  </si>
  <si>
    <t>IS15DI transposase</t>
  </si>
  <si>
    <t>ISEc29–mph(E)–IS15DI unit_013</t>
  </si>
  <si>
    <t>IRR_IS15DI</t>
  </si>
  <si>
    <t>IS15DI inverted repeat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</si>
</sst>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zoomScale="80" zoomScaleNormal="80" workbookViewId="0">
      <selection activeCell="J9" sqref="J9"/>
    </sheetView>
  </sheetViews>
  <sheetFormatPr defaultColWidth="8.88671875" defaultRowHeight="15.6" x14ac:dyDescent="0.25"/>
  <cols>
    <col min="1" max="1" width="11.21875" style="7" bestFit="1" customWidth="1"/>
    <col min="2" max="2" width="34.88671875" style="7" bestFit="1" customWidth="1"/>
    <col min="3" max="3" width="6.33203125" style="7" bestFit="1" customWidth="1"/>
    <col min="4" max="4" width="6.109375" style="7" bestFit="1" customWidth="1"/>
    <col min="5" max="5" width="7.77734375" style="7" bestFit="1" customWidth="1"/>
    <col min="6" max="6" width="8.21875" style="7" bestFit="1" customWidth="1"/>
    <col min="7" max="7" width="16.77734375" style="7" bestFit="1" customWidth="1"/>
    <col min="8" max="8" width="55.33203125" style="7" bestFit="1" customWidth="1"/>
    <col min="9" max="9" width="8.44140625" style="7" bestFit="1" customWidth="1"/>
    <col min="10" max="10" width="29.88671875" style="7" bestFit="1" customWidth="1"/>
    <col min="11" max="11" width="55.33203125" style="7" bestFit="1" customWidth="1"/>
    <col min="12" max="16384" width="8.88671875" style="7"/>
  </cols>
  <sheetData>
    <row r="1" spans="1:11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</row>
    <row r="2" spans="1:11" s="1" customFormat="1" x14ac:dyDescent="0.3">
      <c r="A2" s="1" t="s">
        <v>11</v>
      </c>
      <c r="B2" s="1" t="s">
        <v>12</v>
      </c>
      <c r="C2" s="1">
        <v>1</v>
      </c>
      <c r="D2" s="1">
        <v>6647</v>
      </c>
      <c r="E2" s="6" t="s">
        <v>13</v>
      </c>
      <c r="F2" s="1">
        <f>D2-C2+1</f>
        <v>6647</v>
      </c>
      <c r="G2" s="1" t="s">
        <v>14</v>
      </c>
      <c r="H2" s="3" t="s">
        <v>15</v>
      </c>
      <c r="I2" s="3"/>
      <c r="J2" s="3" t="s">
        <v>16</v>
      </c>
      <c r="K2" s="3" t="s">
        <v>15</v>
      </c>
    </row>
    <row r="3" spans="1:11" s="1" customFormat="1" x14ac:dyDescent="0.3">
      <c r="A3" s="1" t="s">
        <v>11</v>
      </c>
      <c r="B3" s="1" t="s">
        <v>17</v>
      </c>
      <c r="C3" s="1">
        <v>1</v>
      </c>
      <c r="D3" s="1">
        <v>1325</v>
      </c>
      <c r="E3" s="6" t="s">
        <v>13</v>
      </c>
      <c r="F3" s="1">
        <f>D3-C3+1</f>
        <v>1325</v>
      </c>
      <c r="G3" s="1" t="s">
        <v>14</v>
      </c>
      <c r="H3" s="3" t="s">
        <v>15</v>
      </c>
      <c r="I3" s="4" t="s">
        <v>18</v>
      </c>
      <c r="J3" s="4" t="s">
        <v>18</v>
      </c>
      <c r="K3" s="4" t="s">
        <v>19</v>
      </c>
    </row>
    <row r="4" spans="1:11" s="1" customFormat="1" x14ac:dyDescent="0.3">
      <c r="A4" s="1" t="s">
        <v>11</v>
      </c>
      <c r="B4" s="1" t="s">
        <v>20</v>
      </c>
      <c r="C4" s="1">
        <v>1</v>
      </c>
      <c r="D4" s="1">
        <v>21</v>
      </c>
      <c r="E4" s="6" t="s">
        <v>13</v>
      </c>
      <c r="F4" s="1">
        <f>D4-C4+1</f>
        <v>21</v>
      </c>
      <c r="G4" s="1" t="s">
        <v>21</v>
      </c>
      <c r="H4" s="3" t="s">
        <v>15</v>
      </c>
      <c r="I4" s="4" t="s">
        <v>18</v>
      </c>
      <c r="J4" s="4" t="s">
        <v>22</v>
      </c>
      <c r="K4" s="4" t="s">
        <v>23</v>
      </c>
    </row>
    <row r="5" spans="1:11" s="1" customFormat="1" x14ac:dyDescent="0.3">
      <c r="A5" s="1" t="s">
        <v>11</v>
      </c>
      <c r="B5" s="1" t="s">
        <v>24</v>
      </c>
      <c r="C5" s="1">
        <v>107</v>
      </c>
      <c r="D5" s="1">
        <v>1291</v>
      </c>
      <c r="E5" s="6" t="s">
        <v>13</v>
      </c>
      <c r="F5" s="1">
        <f>D5-C5+1</f>
        <v>1185</v>
      </c>
      <c r="G5" s="1" t="s">
        <v>25</v>
      </c>
      <c r="H5" s="3" t="s">
        <v>15</v>
      </c>
      <c r="I5" s="4" t="s">
        <v>18</v>
      </c>
      <c r="J5" s="4" t="s">
        <v>26</v>
      </c>
      <c r="K5" s="4" t="s">
        <v>27</v>
      </c>
    </row>
    <row r="6" spans="1:11" s="1" customFormat="1" x14ac:dyDescent="0.3">
      <c r="A6" s="1" t="s">
        <v>11</v>
      </c>
      <c r="B6" s="1" t="s">
        <v>28</v>
      </c>
      <c r="C6" s="1">
        <v>1305</v>
      </c>
      <c r="D6" s="1">
        <v>1325</v>
      </c>
      <c r="E6" s="6" t="s">
        <v>13</v>
      </c>
      <c r="F6" s="1">
        <f>D6-C6+1</f>
        <v>21</v>
      </c>
      <c r="G6" s="1" t="s">
        <v>21</v>
      </c>
      <c r="H6" s="3" t="s">
        <v>15</v>
      </c>
      <c r="I6" s="4" t="s">
        <v>18</v>
      </c>
      <c r="J6" s="4" t="s">
        <v>29</v>
      </c>
      <c r="K6" s="4" t="s">
        <v>30</v>
      </c>
    </row>
    <row r="7" spans="1:11" s="1" customFormat="1" x14ac:dyDescent="0.3">
      <c r="A7" s="1" t="s">
        <v>11</v>
      </c>
      <c r="B7" s="1" t="s">
        <v>31</v>
      </c>
      <c r="C7" s="1">
        <v>1690</v>
      </c>
      <c r="D7" s="1">
        <v>3165</v>
      </c>
      <c r="E7" s="6" t="s">
        <v>13</v>
      </c>
      <c r="F7" s="1">
        <v>1476</v>
      </c>
      <c r="G7" s="1" t="s">
        <v>25</v>
      </c>
      <c r="H7" s="3" t="s">
        <v>15</v>
      </c>
      <c r="I7" s="3"/>
      <c r="J7" s="3" t="s">
        <v>32</v>
      </c>
      <c r="K7" s="3" t="s">
        <v>33</v>
      </c>
    </row>
    <row r="8" spans="1:11" s="1" customFormat="1" x14ac:dyDescent="0.3">
      <c r="A8" s="1" t="s">
        <v>11</v>
      </c>
      <c r="B8" s="1" t="s">
        <v>34</v>
      </c>
      <c r="C8" s="1">
        <v>3221</v>
      </c>
      <c r="D8" s="1">
        <v>4105</v>
      </c>
      <c r="E8" s="6" t="s">
        <v>13</v>
      </c>
      <c r="F8" s="1">
        <v>885</v>
      </c>
      <c r="G8" s="1" t="s">
        <v>25</v>
      </c>
      <c r="H8" s="3" t="s">
        <v>15</v>
      </c>
      <c r="I8" s="3"/>
      <c r="J8" s="3" t="s">
        <v>35</v>
      </c>
      <c r="K8" s="3" t="s">
        <v>36</v>
      </c>
    </row>
    <row r="9" spans="1:11" s="1" customFormat="1" x14ac:dyDescent="0.3">
      <c r="A9" s="1" t="s">
        <v>11</v>
      </c>
      <c r="B9" s="1" t="s">
        <v>37</v>
      </c>
      <c r="C9" s="1">
        <v>4464</v>
      </c>
      <c r="D9" s="1">
        <v>5006</v>
      </c>
      <c r="E9" s="6" t="s">
        <v>38</v>
      </c>
      <c r="F9" s="1">
        <f>D9-C9+1</f>
        <v>543</v>
      </c>
      <c r="G9" s="1" t="s">
        <v>25</v>
      </c>
      <c r="H9" s="3" t="s">
        <v>15</v>
      </c>
      <c r="I9" s="3"/>
      <c r="J9" s="3" t="s">
        <v>39</v>
      </c>
      <c r="K9" s="3" t="s">
        <v>40</v>
      </c>
    </row>
    <row r="10" spans="1:11" s="1" customFormat="1" x14ac:dyDescent="0.3">
      <c r="A10" s="1" t="s">
        <v>11</v>
      </c>
      <c r="B10" s="1" t="s">
        <v>41</v>
      </c>
      <c r="C10" s="1">
        <v>5073</v>
      </c>
      <c r="D10" s="1">
        <v>5900</v>
      </c>
      <c r="E10" s="6" t="s">
        <v>38</v>
      </c>
      <c r="F10" s="1">
        <f>D10-C10+1</f>
        <v>828</v>
      </c>
      <c r="G10" s="1" t="s">
        <v>25</v>
      </c>
      <c r="H10" s="3" t="s">
        <v>15</v>
      </c>
      <c r="I10" s="3"/>
      <c r="J10" s="3" t="s">
        <v>42</v>
      </c>
      <c r="K10" s="3" t="s">
        <v>43</v>
      </c>
    </row>
    <row r="11" spans="1:11" s="1" customFormat="1" x14ac:dyDescent="0.3">
      <c r="A11" s="1" t="s">
        <v>11</v>
      </c>
      <c r="B11" s="1" t="s">
        <v>44</v>
      </c>
      <c r="C11" s="1">
        <v>5828</v>
      </c>
      <c r="D11" s="1">
        <v>6647</v>
      </c>
      <c r="E11" s="6" t="s">
        <v>13</v>
      </c>
      <c r="F11" s="1">
        <f>D11-C11+1</f>
        <v>820</v>
      </c>
      <c r="G11" s="1" t="s">
        <v>14</v>
      </c>
      <c r="H11" s="3" t="s">
        <v>15</v>
      </c>
      <c r="I11" s="5" t="s">
        <v>45</v>
      </c>
      <c r="J11" s="5" t="s">
        <v>45</v>
      </c>
      <c r="K11" s="5" t="s">
        <v>46</v>
      </c>
    </row>
    <row r="12" spans="1:11" s="1" customFormat="1" x14ac:dyDescent="0.3">
      <c r="A12" s="1" t="s">
        <v>11</v>
      </c>
      <c r="B12" s="1" t="s">
        <v>47</v>
      </c>
      <c r="C12" s="1">
        <v>5828</v>
      </c>
      <c r="D12" s="1">
        <v>5841</v>
      </c>
      <c r="E12" s="6" t="s">
        <v>13</v>
      </c>
      <c r="F12" s="1">
        <f>D12-C12+1</f>
        <v>14</v>
      </c>
      <c r="G12" s="1" t="s">
        <v>21</v>
      </c>
      <c r="H12" s="3" t="s">
        <v>15</v>
      </c>
      <c r="I12" s="5" t="s">
        <v>45</v>
      </c>
      <c r="J12" s="5" t="s">
        <v>48</v>
      </c>
      <c r="K12" s="5" t="s">
        <v>49</v>
      </c>
    </row>
    <row r="13" spans="1:11" s="1" customFormat="1" x14ac:dyDescent="0.3">
      <c r="A13" s="1" t="s">
        <v>11</v>
      </c>
      <c r="B13" s="1" t="s">
        <v>50</v>
      </c>
      <c r="C13" s="1">
        <v>5891</v>
      </c>
      <c r="D13" s="1">
        <v>6595</v>
      </c>
      <c r="E13" s="6" t="s">
        <v>13</v>
      </c>
      <c r="F13" s="1">
        <v>705</v>
      </c>
      <c r="G13" s="1" t="s">
        <v>25</v>
      </c>
      <c r="H13" s="3" t="s">
        <v>15</v>
      </c>
      <c r="I13" s="5" t="s">
        <v>45</v>
      </c>
      <c r="J13" s="5" t="s">
        <v>26</v>
      </c>
      <c r="K13" s="5" t="s">
        <v>51</v>
      </c>
    </row>
    <row r="14" spans="1:11" s="1" customFormat="1" x14ac:dyDescent="0.3">
      <c r="A14" s="1" t="s">
        <v>11</v>
      </c>
      <c r="B14" s="1" t="s">
        <v>52</v>
      </c>
      <c r="C14" s="1">
        <v>6634</v>
      </c>
      <c r="D14" s="1">
        <v>6647</v>
      </c>
      <c r="E14" s="6" t="s">
        <v>13</v>
      </c>
      <c r="F14" s="1">
        <f>D14-C14+1</f>
        <v>14</v>
      </c>
      <c r="G14" s="1" t="s">
        <v>21</v>
      </c>
      <c r="H14" s="3" t="s">
        <v>15</v>
      </c>
      <c r="I14" s="5" t="s">
        <v>45</v>
      </c>
      <c r="J14" s="5" t="s">
        <v>53</v>
      </c>
      <c r="K14" s="5" t="s">
        <v>54</v>
      </c>
    </row>
  </sheetData>
  <sortState xmlns:xlrd2="http://schemas.microsoft.com/office/spreadsheetml/2017/richdata2" ref="A4:M17">
    <sortCondition descending="1" ref="B4"/>
  </sortState>
  <phoneticPr fontId="3" type="noConversion"/>
  <pageMargins left="0.7" right="0.7" top="0.75" bottom="0.75" header="0.3" footer="0.3"/>
  <pageSetup paperSize="9"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ISEc29–mph(E)–IS15DI 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关佳瑶</dc:creator>
  <cp:lastModifiedBy>ALIENWARE</cp:lastModifiedBy>
  <dcterms:created xsi:type="dcterms:W3CDTF">2020-08-07T13:06:00Z</dcterms:created>
  <dcterms:modified xsi:type="dcterms:W3CDTF">2020-09-21T08:03:54Z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